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4 четверть 2024\"/>
    </mc:Choice>
  </mc:AlternateContent>
  <bookViews>
    <workbookView xWindow="0" yWindow="0" windowWidth="20490" windowHeight="7905"/>
  </bookViews>
  <sheets>
    <sheet name="6 день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24" i="1" l="1"/>
  <c r="G24" i="1"/>
  <c r="H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<sst xmlns="http://schemas.openxmlformats.org/spreadsheetml/2006/main" count="53" uniqueCount="51">
  <si>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</si>
  <si>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</si>
  <si>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</si>
  <si>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</si>
  <si>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</si>
  <si>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</si>
  <si>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</si>
  <si>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</si>
  <si>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</si>
  <si>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</si>
  <si>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</si>
  <si>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</si>
  <si>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</si>
  <si>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</si>
  <si>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</si>
  <si>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</si>
  <si>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</si>
  <si>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</si>
  <si>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</si>
  <si>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</si>
  <si>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</si>
  <si>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</si>
  <si>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</si>
  <si>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</si>
  <si>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</si>
  <si>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</si>
  <si>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</si>
  <si>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</si>
  <si>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</si>
  <si>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</si>
  <si>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</si>
  <si>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</si>
  <si>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</si>
  <si>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</si>
  <si>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</si>
  <si>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</si>
  <si>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</si>
  <si>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</si>
  <si>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Пелевинская ООШ</t>
  </si>
  <si>
    <t>директор</t>
  </si>
  <si>
    <t>А.С. Захарова</t>
  </si>
  <si>
    <t>хлеб витаминизированный</t>
  </si>
  <si>
    <t>каша Дружба с изюмом</t>
  </si>
  <si>
    <t>кисель</t>
  </si>
  <si>
    <t>булочка</t>
  </si>
  <si>
    <t>рассольник</t>
  </si>
  <si>
    <t>рис отварной</t>
  </si>
  <si>
    <t>тефтели мясные</t>
  </si>
  <si>
    <t>компот из сухофруктов</t>
  </si>
  <si>
    <t>салат из кукурузы консервир.</t>
  </si>
  <si>
    <t>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</si>
</sst>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 t="s">
        <v>50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42</v>
      </c>
      <c r="F6" s="34">
        <v>200</v>
      </c>
      <c r="G6" s="34">
        <v>5</v>
      </c>
      <c r="H6" s="34">
        <v>12</v>
      </c>
      <c r="I6" s="34">
        <v>25</v>
      </c>
      <c r="J6" s="34">
        <v>226</v>
      </c>
      <c r="K6" s="35">
        <v>177</v>
      </c>
      <c r="L6" s="34">
        <v>18.72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1</v>
      </c>
      <c r="H8" s="37">
        <v>0</v>
      </c>
      <c r="I8" s="37">
        <v>29</v>
      </c>
      <c r="J8" s="37">
        <v>122</v>
      </c>
      <c r="K8" s="38">
        <v>874</v>
      </c>
      <c r="L8" s="37">
        <v>9.24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50</v>
      </c>
      <c r="G9" s="37">
        <v>4</v>
      </c>
      <c r="H9" s="37">
        <v>0</v>
      </c>
      <c r="I9" s="37">
        <v>25</v>
      </c>
      <c r="J9" s="37">
        <v>118</v>
      </c>
      <c r="K9" s="38">
        <v>108</v>
      </c>
      <c r="L9" s="37">
        <v>2.75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44</v>
      </c>
      <c r="F11" s="37">
        <v>100</v>
      </c>
      <c r="G11" s="37">
        <v>8</v>
      </c>
      <c r="H11" s="37">
        <v>12</v>
      </c>
      <c r="I11" s="37">
        <v>53</v>
      </c>
      <c r="J11" s="37">
        <v>347</v>
      </c>
      <c r="K11" s="38"/>
      <c r="L11" s="37">
        <v>20.2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:J13" si="0">SUM(G6:G12)</f>
        <v>18</v>
      </c>
      <c r="H13" s="17">
        <f t="shared" si="0"/>
        <v>24</v>
      </c>
      <c r="I13" s="17">
        <f t="shared" si="0"/>
        <v>132</v>
      </c>
      <c r="J13" s="17">
        <f t="shared" si="0"/>
        <v>813</v>
      </c>
      <c r="K13" s="23"/>
      <c r="L13" s="17">
        <f t="shared" ref="L13" si="1">SUM(L6:L12)</f>
        <v>50.91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49</v>
      </c>
      <c r="F14" s="37">
        <v>60</v>
      </c>
      <c r="G14" s="37">
        <v>1</v>
      </c>
      <c r="H14" s="37">
        <v>4</v>
      </c>
      <c r="I14" s="37">
        <v>6</v>
      </c>
      <c r="J14" s="37">
        <v>64</v>
      </c>
      <c r="K14" s="38">
        <v>12</v>
      </c>
      <c r="L14" s="37">
        <v>17.100000000000001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2</v>
      </c>
      <c r="H15" s="37">
        <v>4</v>
      </c>
      <c r="I15" s="37">
        <v>13</v>
      </c>
      <c r="J15" s="37">
        <v>97</v>
      </c>
      <c r="K15" s="38">
        <v>197</v>
      </c>
      <c r="L15" s="37">
        <v>7.84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150</v>
      </c>
      <c r="G16" s="37">
        <v>4</v>
      </c>
      <c r="H16" s="37">
        <v>5</v>
      </c>
      <c r="I16" s="37">
        <v>40</v>
      </c>
      <c r="J16" s="37">
        <v>225</v>
      </c>
      <c r="K16" s="38">
        <v>202</v>
      </c>
      <c r="L16" s="37">
        <v>12.3</v>
      </c>
    </row>
    <row r="17" spans="1:12" ht="15" x14ac:dyDescent="0.25">
      <c r="A17" s="21"/>
      <c r="B17" s="14"/>
      <c r="C17" s="11"/>
      <c r="D17" s="7" t="s">
        <v>28</v>
      </c>
      <c r="E17" s="36" t="s">
        <v>47</v>
      </c>
      <c r="F17" s="37">
        <v>90</v>
      </c>
      <c r="G17" s="37">
        <v>13</v>
      </c>
      <c r="H17" s="37">
        <v>15</v>
      </c>
      <c r="I17" s="37">
        <v>17</v>
      </c>
      <c r="J17" s="37">
        <v>226</v>
      </c>
      <c r="K17" s="38">
        <v>286</v>
      </c>
      <c r="L17" s="37">
        <v>40.96</v>
      </c>
    </row>
    <row r="18" spans="1:12" ht="15" x14ac:dyDescent="0.25">
      <c r="A18" s="21"/>
      <c r="B18" s="14"/>
      <c r="C18" s="11"/>
      <c r="D18" s="7" t="s">
        <v>29</v>
      </c>
      <c r="E18" s="36" t="s">
        <v>48</v>
      </c>
      <c r="F18" s="37">
        <v>200</v>
      </c>
      <c r="G18" s="37">
        <v>0</v>
      </c>
      <c r="H18" s="37">
        <v>0</v>
      </c>
      <c r="I18" s="37">
        <v>25</v>
      </c>
      <c r="J18" s="37">
        <v>94</v>
      </c>
      <c r="K18" s="38">
        <v>868</v>
      </c>
      <c r="L18" s="37">
        <v>4.4800000000000004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50</v>
      </c>
      <c r="G19" s="37">
        <v>4</v>
      </c>
      <c r="H19" s="37">
        <v>0</v>
      </c>
      <c r="I19" s="37">
        <v>25</v>
      </c>
      <c r="J19" s="37">
        <v>118</v>
      </c>
      <c r="K19" s="38">
        <v>108</v>
      </c>
      <c r="L19" s="37">
        <v>2.75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24</v>
      </c>
      <c r="H23" s="17">
        <f t="shared" si="2"/>
        <v>28</v>
      </c>
      <c r="I23" s="17">
        <f t="shared" si="2"/>
        <v>126</v>
      </c>
      <c r="J23" s="17">
        <f t="shared" si="2"/>
        <v>824</v>
      </c>
      <c r="K23" s="23"/>
      <c r="L23" s="17">
        <f t="shared" ref="L23" si="3">SUM(L14:L22)</f>
        <v>85.43</v>
      </c>
    </row>
    <row r="24" spans="1:12" ht="15.75" thickBot="1" x14ac:dyDescent="0.25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1300</v>
      </c>
      <c r="G24" s="28">
        <f t="shared" ref="G24:J24" si="4">G13+G23</f>
        <v>42</v>
      </c>
      <c r="H24" s="28">
        <f t="shared" si="4"/>
        <v>52</v>
      </c>
      <c r="I24" s="28">
        <f t="shared" si="4"/>
        <v>258</v>
      </c>
      <c r="J24" s="28">
        <f t="shared" si="4"/>
        <v>1637</v>
      </c>
      <c r="K24" s="28"/>
      <c r="L24" s="28">
        <f t="shared" ref="L24" si="5">L13+L23</f>
        <v>136.34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2024-04-22T10:20:01Z</dcterms:modified>
</cp:coreProperties>
</file>