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3 день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24" i="1" l="1"/>
  <c r="G24" i="1"/>
  <c r="H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<sst xmlns="http://schemas.openxmlformats.org/spreadsheetml/2006/main" count="52" uniqueCount="50">
  <si>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</si>
  <si>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</si>
  <si>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</si>
  <si>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</si>
  <si>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</si>
  <si>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</si>
  <si>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</si>
  <si>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</si>
  <si>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</si>
  <si>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</si>
  <si>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</si>
  <si>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</si>
  <si>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</si>
  <si>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</si>
  <si>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</si>
  <si>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</si>
  <si>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</si>
  <si>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</si>
  <si>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</si>
  <si>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</si>
  <si>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</si>
  <si>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</si>
  <si>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</si>
  <si>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</si>
  <si>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</si>
  <si>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</si>
  <si>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</si>
  <si>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</si>
  <si>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</si>
  <si>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</si>
  <si>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</si>
  <si>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</si>
  <si>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</si>
  <si>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</si>
  <si>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</si>
  <si>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</si>
  <si>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</si>
  <si>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</si>
  <si>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Пелевинская ООШ</t>
  </si>
  <si>
    <t>директор</t>
  </si>
  <si>
    <t>А.С. Захарова</t>
  </si>
  <si>
    <t>хлеб витаминизированный</t>
  </si>
  <si>
    <t>запеканка творожная</t>
  </si>
  <si>
    <t>суп из овощей</t>
  </si>
  <si>
    <t>рис отварной</t>
  </si>
  <si>
    <t>гуляш из говядины</t>
  </si>
  <si>
    <t>чай с сахаром</t>
  </si>
  <si>
    <t>вафли</t>
  </si>
  <si>
    <t>салат из капусты с кукурузой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</si>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</sst>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0" sqref="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/>
      <c r="I3" s="42"/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28</v>
      </c>
      <c r="H6" s="34">
        <v>18</v>
      </c>
      <c r="I6" s="34">
        <v>32</v>
      </c>
      <c r="J6" s="34">
        <v>280</v>
      </c>
      <c r="K6" s="35">
        <v>469</v>
      </c>
      <c r="L6" s="34">
        <v>69.39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</v>
      </c>
      <c r="H8" s="37">
        <v>0</v>
      </c>
      <c r="I8" s="37">
        <v>14</v>
      </c>
      <c r="J8" s="37">
        <v>28</v>
      </c>
      <c r="K8" s="38">
        <v>943</v>
      </c>
      <c r="L8" s="37">
        <v>2.13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50</v>
      </c>
      <c r="G9" s="37">
        <v>4</v>
      </c>
      <c r="H9" s="37">
        <v>0</v>
      </c>
      <c r="I9" s="37">
        <v>25</v>
      </c>
      <c r="J9" s="37">
        <v>118</v>
      </c>
      <c r="K9" s="38">
        <v>108</v>
      </c>
      <c r="L9" s="37">
        <v>2.83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47</v>
      </c>
      <c r="F11" s="37">
        <v>100</v>
      </c>
      <c r="G11" s="37">
        <v>4</v>
      </c>
      <c r="H11" s="37">
        <v>4</v>
      </c>
      <c r="I11" s="37">
        <v>20</v>
      </c>
      <c r="J11" s="37">
        <v>189</v>
      </c>
      <c r="K11" s="38"/>
      <c r="L11" s="37">
        <v>13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 t="shared" ref="G13:J13" si="0">SUM(G6:G12)</f>
        <v>36</v>
      </c>
      <c r="H13" s="17">
        <f t="shared" si="0"/>
        <v>22</v>
      </c>
      <c r="I13" s="17">
        <f t="shared" si="0"/>
        <v>91</v>
      </c>
      <c r="J13" s="17">
        <f t="shared" si="0"/>
        <v>615</v>
      </c>
      <c r="K13" s="23"/>
      <c r="L13" s="17">
        <f t="shared" ref="L13" si="1">SUM(L6:L12)</f>
        <v>87.35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48</v>
      </c>
      <c r="F14" s="37">
        <v>100</v>
      </c>
      <c r="G14" s="37">
        <v>2</v>
      </c>
      <c r="H14" s="37">
        <v>7</v>
      </c>
      <c r="I14" s="37">
        <v>10</v>
      </c>
      <c r="J14" s="37">
        <v>107</v>
      </c>
      <c r="K14" s="38">
        <v>4</v>
      </c>
      <c r="L14" s="37">
        <v>16.57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2</v>
      </c>
      <c r="H15" s="37">
        <v>6</v>
      </c>
      <c r="I15" s="37">
        <v>9</v>
      </c>
      <c r="J15" s="37">
        <v>98</v>
      </c>
      <c r="K15" s="38">
        <v>202</v>
      </c>
      <c r="L15" s="37">
        <v>8.44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4</v>
      </c>
      <c r="H16" s="37">
        <v>5</v>
      </c>
      <c r="I16" s="37">
        <v>40</v>
      </c>
      <c r="J16" s="37">
        <v>225</v>
      </c>
      <c r="K16" s="38">
        <v>202</v>
      </c>
      <c r="L16" s="37">
        <v>12.98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90</v>
      </c>
      <c r="G17" s="37">
        <v>21</v>
      </c>
      <c r="H17" s="37">
        <v>18</v>
      </c>
      <c r="I17" s="37">
        <v>5</v>
      </c>
      <c r="J17" s="37">
        <v>183</v>
      </c>
      <c r="K17" s="38">
        <v>591</v>
      </c>
      <c r="L17" s="37">
        <v>45.3</v>
      </c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200</v>
      </c>
      <c r="G18" s="37">
        <v>0</v>
      </c>
      <c r="H18" s="37">
        <v>0</v>
      </c>
      <c r="I18" s="37">
        <v>25</v>
      </c>
      <c r="J18" s="37">
        <v>94</v>
      </c>
      <c r="K18" s="38">
        <v>868</v>
      </c>
      <c r="L18" s="37">
        <v>4.34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50</v>
      </c>
      <c r="G19" s="37">
        <v>4</v>
      </c>
      <c r="H19" s="37">
        <v>0</v>
      </c>
      <c r="I19" s="37">
        <v>25</v>
      </c>
      <c r="J19" s="37">
        <v>118</v>
      </c>
      <c r="K19" s="38">
        <v>108</v>
      </c>
      <c r="L19" s="37">
        <v>2.83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790</v>
      </c>
      <c r="G23" s="17">
        <f t="shared" ref="G23:J23" si="2">SUM(G14:G22)</f>
        <v>33</v>
      </c>
      <c r="H23" s="17">
        <f t="shared" si="2"/>
        <v>36</v>
      </c>
      <c r="I23" s="17">
        <f t="shared" si="2"/>
        <v>114</v>
      </c>
      <c r="J23" s="17">
        <f t="shared" si="2"/>
        <v>825</v>
      </c>
      <c r="K23" s="23"/>
      <c r="L23" s="17">
        <f t="shared" ref="L23" si="3">SUM(L14:L22)</f>
        <v>90.46</v>
      </c>
    </row>
    <row r="24" spans="1:12" ht="15.75" thickBot="1" x14ac:dyDescent="0.25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1360</v>
      </c>
      <c r="G24" s="28">
        <f t="shared" ref="G24:J24" si="4">G13+G23</f>
        <v>69</v>
      </c>
      <c r="H24" s="28">
        <f t="shared" si="4"/>
        <v>58</v>
      </c>
      <c r="I24" s="28">
        <f t="shared" si="4"/>
        <v>205</v>
      </c>
      <c r="J24" s="28">
        <f t="shared" si="4"/>
        <v>1440</v>
      </c>
      <c r="K24" s="28"/>
      <c r="L24" s="28">
        <f t="shared" ref="L24" si="5">L13+L23</f>
        <v>177.81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User4</cp:lastModifiedBy>
  <dcterms:created xsi:type="dcterms:W3CDTF">2022-05-16T14:23:56Z</dcterms:created>
  <dcterms:modified xsi:type="dcterms:W3CDTF">2024-09-17T09:47:45Z</dcterms:modified>
</cp:coreProperties>
</file>