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4 день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24" i="1" l="1"/>
  <c r="G24" i="1"/>
  <c r="H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<sst xmlns="http://schemas.openxmlformats.org/spreadsheetml/2006/main" count="52" uniqueCount="50">
  <si>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</si>
  <si>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</si>
  <si>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</si>
  <si>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</si>
  <si>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</si>
  <si>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</si>
  <si>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</si>
  <si>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</si>
  <si>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</si>
  <si>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</si>
  <si>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</si>
  <si>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</si>
  <si>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</si>
  <si>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</si>
  <si>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</si>
  <si>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</si>
  <si>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</si>
  <si>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</si>
  <si>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</si>
  <si>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</si>
  <si>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</si>
  <si>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</si>
  <si>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</si>
  <si>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</si>
  <si>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</si>
  <si>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</si>
  <si>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</si>
  <si>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</si>
  <si>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</si>
  <si>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</si>
  <si>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</si>
  <si>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</si>
  <si>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</si>
  <si>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</si>
  <si>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</si>
  <si>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</si>
  <si>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</si>
  <si>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</si>
  <si>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Пелевинская ООШ</t>
  </si>
  <si>
    <t>директор</t>
  </si>
  <si>
    <t>А.С. Захарова</t>
  </si>
  <si>
    <t>хлеб витаминизированный</t>
  </si>
  <si>
    <t>каша манная</t>
  </si>
  <si>
    <t>кофе на молоке</t>
  </si>
  <si>
    <t>суп пюре с гренками</t>
  </si>
  <si>
    <t>макароны отварные</t>
  </si>
  <si>
    <t>кура отварная</t>
  </si>
  <si>
    <t>витаминизированный напиток</t>
  </si>
  <si>
    <t>булочка</t>
  </si>
  <si>
    <t>салат из кукурузы консервированной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</si>
</sst>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0" sqref="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/>
      <c r="I3" s="42"/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42</v>
      </c>
      <c r="F6" s="34">
        <v>200</v>
      </c>
      <c r="G6" s="34">
        <v>6</v>
      </c>
      <c r="H6" s="34">
        <v>6</v>
      </c>
      <c r="I6" s="34">
        <v>20</v>
      </c>
      <c r="J6" s="34">
        <v>158</v>
      </c>
      <c r="K6" s="35">
        <v>390</v>
      </c>
      <c r="L6" s="34">
        <v>16.559999999999999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1</v>
      </c>
      <c r="H8" s="37">
        <v>2</v>
      </c>
      <c r="I8" s="37">
        <v>22</v>
      </c>
      <c r="J8" s="37">
        <v>116</v>
      </c>
      <c r="K8" s="38">
        <v>951</v>
      </c>
      <c r="L8" s="37">
        <v>9.85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50</v>
      </c>
      <c r="G9" s="37">
        <v>4</v>
      </c>
      <c r="H9" s="37">
        <v>0</v>
      </c>
      <c r="I9" s="37">
        <v>25</v>
      </c>
      <c r="J9" s="37">
        <v>118</v>
      </c>
      <c r="K9" s="38">
        <v>108</v>
      </c>
      <c r="L9" s="37">
        <v>2.83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48</v>
      </c>
      <c r="F11" s="37">
        <v>100</v>
      </c>
      <c r="G11" s="37"/>
      <c r="H11" s="37"/>
      <c r="I11" s="37"/>
      <c r="J11" s="37"/>
      <c r="K11" s="38"/>
      <c r="L11" s="37">
        <v>24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:J13" si="0">SUM(G6:G12)</f>
        <v>11</v>
      </c>
      <c r="H13" s="17">
        <f t="shared" si="0"/>
        <v>8</v>
      </c>
      <c r="I13" s="17">
        <f t="shared" si="0"/>
        <v>67</v>
      </c>
      <c r="J13" s="17">
        <f t="shared" si="0"/>
        <v>392</v>
      </c>
      <c r="K13" s="23"/>
      <c r="L13" s="17">
        <f t="shared" ref="L13" si="1">SUM(L6:L12)</f>
        <v>53.239999999999995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49</v>
      </c>
      <c r="F14" s="37">
        <v>60</v>
      </c>
      <c r="G14" s="37">
        <v>2</v>
      </c>
      <c r="H14" s="37">
        <v>4</v>
      </c>
      <c r="I14" s="37">
        <v>5</v>
      </c>
      <c r="J14" s="37">
        <v>60</v>
      </c>
      <c r="K14" s="38">
        <v>12</v>
      </c>
      <c r="L14" s="37">
        <v>25.81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200</v>
      </c>
      <c r="G15" s="37">
        <v>3</v>
      </c>
      <c r="H15" s="37">
        <v>4</v>
      </c>
      <c r="I15" s="37">
        <v>17</v>
      </c>
      <c r="J15" s="37">
        <v>115</v>
      </c>
      <c r="K15" s="38">
        <v>49</v>
      </c>
      <c r="L15" s="37">
        <v>11.54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150</v>
      </c>
      <c r="G16" s="37">
        <v>6</v>
      </c>
      <c r="H16" s="37">
        <v>5</v>
      </c>
      <c r="I16" s="37">
        <v>26</v>
      </c>
      <c r="J16" s="37">
        <v>168</v>
      </c>
      <c r="K16" s="38">
        <v>688</v>
      </c>
      <c r="L16" s="37">
        <v>6.79</v>
      </c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90</v>
      </c>
      <c r="G17" s="37">
        <v>19</v>
      </c>
      <c r="H17" s="37">
        <v>12</v>
      </c>
      <c r="I17" s="37">
        <v>0</v>
      </c>
      <c r="J17" s="37">
        <v>186</v>
      </c>
      <c r="K17" s="38">
        <v>637</v>
      </c>
      <c r="L17" s="37">
        <v>52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</v>
      </c>
      <c r="H18" s="37">
        <v>0</v>
      </c>
      <c r="I18" s="37">
        <v>19</v>
      </c>
      <c r="J18" s="37">
        <v>75</v>
      </c>
      <c r="K18" s="38">
        <v>72</v>
      </c>
      <c r="L18" s="37">
        <v>10.86</v>
      </c>
    </row>
    <row r="19" spans="1:12" ht="15" x14ac:dyDescent="0.25">
      <c r="A19" s="21"/>
      <c r="B19" s="14"/>
      <c r="C19" s="11"/>
      <c r="D19" s="7" t="s">
        <v>30</v>
      </c>
      <c r="E19" s="36" t="s">
        <v>41</v>
      </c>
      <c r="F19" s="37">
        <v>50</v>
      </c>
      <c r="G19" s="37">
        <v>4</v>
      </c>
      <c r="H19" s="37">
        <v>0</v>
      </c>
      <c r="I19" s="37">
        <v>25</v>
      </c>
      <c r="J19" s="37">
        <v>118</v>
      </c>
      <c r="K19" s="38">
        <v>108</v>
      </c>
      <c r="L19" s="37">
        <v>2.83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34</v>
      </c>
      <c r="H23" s="17">
        <f t="shared" si="2"/>
        <v>25</v>
      </c>
      <c r="I23" s="17">
        <f t="shared" si="2"/>
        <v>92</v>
      </c>
      <c r="J23" s="17">
        <f t="shared" si="2"/>
        <v>722</v>
      </c>
      <c r="K23" s="23"/>
      <c r="L23" s="17">
        <f t="shared" ref="L23" si="3">SUM(L14:L22)</f>
        <v>109.82999999999998</v>
      </c>
    </row>
    <row r="24" spans="1:12" ht="15.75" thickBot="1" x14ac:dyDescent="0.25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1300</v>
      </c>
      <c r="G24" s="28">
        <f t="shared" ref="G24:J24" si="4">G13+G23</f>
        <v>45</v>
      </c>
      <c r="H24" s="28">
        <f t="shared" si="4"/>
        <v>33</v>
      </c>
      <c r="I24" s="28">
        <f t="shared" si="4"/>
        <v>159</v>
      </c>
      <c r="J24" s="28">
        <f t="shared" si="4"/>
        <v>1114</v>
      </c>
      <c r="K24" s="28"/>
      <c r="L24" s="28">
        <f t="shared" ref="L24" si="5">L13+L23</f>
        <v>163.07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</cp:lastModifiedBy>
  <dcterms:created xsi:type="dcterms:W3CDTF">2022-05-16T14:23:56Z</dcterms:created>
  <dcterms:modified xsi:type="dcterms:W3CDTF">2024-09-17T10:07:30Z</dcterms:modified>
</cp:coreProperties>
</file>